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45808273-78F7-4776-82D4-F5A6B7671E55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6" i="1"/>
  <c r="D12" i="1"/>
  <c r="E12" i="1" s="1"/>
  <c r="F12" i="1" s="1"/>
  <c r="G12" i="1" s="1"/>
  <c r="H12" i="1" s="1"/>
  <c r="I12" i="1" s="1"/>
  <c r="J12" i="1" s="1"/>
  <c r="K12" i="1" s="1"/>
  <c r="L12" i="1" s="1"/>
  <c r="M12" i="1" s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</calcChain>
</file>

<file path=xl/sharedStrings.xml><?xml version="1.0" encoding="utf-8"?>
<sst xmlns="http://schemas.openxmlformats.org/spreadsheetml/2006/main" count="13" uniqueCount="13">
  <si>
    <t>Excel Function Video</t>
  </si>
  <si>
    <t>(Assumes compound interest)</t>
  </si>
  <si>
    <t>(Assumes simple interest)</t>
  </si>
  <si>
    <t>(Converts APR to EAR)</t>
  </si>
  <si>
    <t>(Converts EAR to APR)</t>
  </si>
  <si>
    <t>Year</t>
  </si>
  <si>
    <t>Compound Interest</t>
  </si>
  <si>
    <t>Simple Interest</t>
  </si>
  <si>
    <t>Rate</t>
  </si>
  <si>
    <t>=EFFECT(nominal_rate, npery)</t>
  </si>
  <si>
    <t>=NOMINAL(effect_rate, npery)</t>
  </si>
  <si>
    <t xml:space="preserve">EFFECT(nominal_rate, npery) Converts nominal to effective  rate </t>
  </si>
  <si>
    <t xml:space="preserve">NOMINAL(effect_rate, npery) Converts effective to nominal 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</si>
</sst>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quotePrefix="1" applyFont="1"/>
    <xf numFmtId="2" fontId="1" fillId="0" borderId="1" xfId="0" applyNumberFormat="1" applyFont="1" applyBorder="1"/>
    <xf numFmtId="0" fontId="1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2" fontId="1" fillId="0" borderId="6" xfId="0" applyNumberFormat="1" applyFont="1" applyBorder="1"/>
    <xf numFmtId="0" fontId="2" fillId="0" borderId="7" xfId="0" applyFont="1" applyBorder="1" applyAlignment="1">
      <alignment horizontal="right"/>
    </xf>
    <xf numFmtId="2" fontId="1" fillId="0" borderId="8" xfId="0" applyNumberFormat="1" applyFont="1" applyBorder="1"/>
    <xf numFmtId="2" fontId="1" fillId="0" borderId="9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1" fillId="0" borderId="0" xfId="0" applyNumberFormat="1" applyFont="1" applyAlignment="1">
      <alignment horizontal="left"/>
    </xf>
    <xf numFmtId="10" fontId="1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O13"/>
  <sheetViews>
    <sheetView tabSelected="1" workbookViewId="0">
      <selection activeCell="E8" sqref="E8"/>
    </sheetView>
  </sheetViews>
  <sheetFormatPr defaultRowHeight="20.25" x14ac:dyDescent="0.3"/>
  <cols>
    <col min="1" max="1" width="3.7109375" style="1" customWidth="1"/>
    <col min="2" max="2" width="32.140625" style="1" customWidth="1"/>
    <col min="3" max="10" width="15.85546875" style="1" customWidth="1"/>
    <col min="11" max="13" width="16" style="1" customWidth="1"/>
    <col min="14" max="16384" width="9.140625" style="1"/>
  </cols>
  <sheetData>
    <row r="1" spans="1:15" s="2" customFormat="1" x14ac:dyDescent="0.3">
      <c r="A1" s="2" t="s">
        <v>0</v>
      </c>
    </row>
    <row r="2" spans="1:15" s="2" customFormat="1" x14ac:dyDescent="0.3">
      <c r="A2" s="2" t="s">
        <v>11</v>
      </c>
      <c r="G2" s="2" t="s">
        <v>3</v>
      </c>
    </row>
    <row r="3" spans="1:15" x14ac:dyDescent="0.3">
      <c r="A3" s="2" t="s">
        <v>12</v>
      </c>
      <c r="G3" s="2" t="s">
        <v>4</v>
      </c>
      <c r="J3" s="2"/>
    </row>
    <row r="4" spans="1:15" x14ac:dyDescent="0.3">
      <c r="B4" s="2"/>
    </row>
    <row r="5" spans="1:15" x14ac:dyDescent="0.3">
      <c r="E5" s="4" t="s">
        <v>9</v>
      </c>
      <c r="H5" s="1" t="s">
        <v>1</v>
      </c>
    </row>
    <row r="6" spans="1:15" x14ac:dyDescent="0.3">
      <c r="E6" s="15">
        <f>EFFECT(15%, 12)</f>
        <v>0.16075451772299854</v>
      </c>
    </row>
    <row r="7" spans="1:15" x14ac:dyDescent="0.3">
      <c r="E7" s="4" t="s">
        <v>10</v>
      </c>
      <c r="H7" s="1" t="s">
        <v>2</v>
      </c>
    </row>
    <row r="8" spans="1:15" x14ac:dyDescent="0.3">
      <c r="E8" s="15">
        <f>NOMINAL(E6, 12)</f>
        <v>0.14999999999999947</v>
      </c>
    </row>
    <row r="10" spans="1:15" ht="21" thickBot="1" x14ac:dyDescent="0.35">
      <c r="B10" s="3" t="s">
        <v>8</v>
      </c>
      <c r="C10" s="14">
        <v>0.1</v>
      </c>
    </row>
    <row r="11" spans="1:15" x14ac:dyDescent="0.3">
      <c r="B11" s="6" t="s">
        <v>5</v>
      </c>
      <c r="C11" s="12">
        <v>0</v>
      </c>
      <c r="D11" s="12">
        <v>1</v>
      </c>
      <c r="E11" s="12"/>
      <c r="F11" s="12">
        <v>3</v>
      </c>
      <c r="G11" s="12">
        <v>4</v>
      </c>
      <c r="H11" s="12">
        <v>5</v>
      </c>
      <c r="I11" s="12">
        <v>6</v>
      </c>
      <c r="J11" s="12">
        <v>7</v>
      </c>
      <c r="K11" s="12">
        <v>8</v>
      </c>
      <c r="L11" s="12">
        <v>9</v>
      </c>
      <c r="M11" s="13">
        <v>10</v>
      </c>
      <c r="O11" s="1">
        <v>13</v>
      </c>
    </row>
    <row r="12" spans="1:15" x14ac:dyDescent="0.3">
      <c r="B12" s="7" t="s">
        <v>6</v>
      </c>
      <c r="C12" s="5">
        <v>100</v>
      </c>
      <c r="D12" s="5">
        <f>C12*(1+$C$10)</f>
        <v>110.00000000000001</v>
      </c>
      <c r="E12" s="5">
        <f t="shared" ref="E12:M12" si="0">D12*(1+$C$10)</f>
        <v>121.00000000000003</v>
      </c>
      <c r="F12" s="5">
        <f t="shared" si="0"/>
        <v>133.10000000000005</v>
      </c>
      <c r="G12" s="5">
        <f t="shared" si="0"/>
        <v>146.41000000000008</v>
      </c>
      <c r="H12" s="5">
        <f t="shared" si="0"/>
        <v>161.0510000000001</v>
      </c>
      <c r="I12" s="5">
        <f t="shared" si="0"/>
        <v>177.15610000000012</v>
      </c>
      <c r="J12" s="5">
        <f t="shared" si="0"/>
        <v>194.87171000000015</v>
      </c>
      <c r="K12" s="5">
        <f t="shared" si="0"/>
        <v>214.3588810000002</v>
      </c>
      <c r="L12" s="5">
        <f t="shared" si="0"/>
        <v>235.79476910000022</v>
      </c>
      <c r="M12" s="8">
        <f t="shared" si="0"/>
        <v>259.37424601000026</v>
      </c>
    </row>
    <row r="13" spans="1:15" ht="21" thickBot="1" x14ac:dyDescent="0.35">
      <c r="B13" s="9" t="s">
        <v>7</v>
      </c>
      <c r="C13" s="10">
        <f>C12</f>
        <v>100</v>
      </c>
      <c r="D13" s="10">
        <f>C13+$C$13*$C$10</f>
        <v>110</v>
      </c>
      <c r="E13" s="10">
        <f>D13+$C$13*$C$10</f>
        <v>120</v>
      </c>
      <c r="F13" s="10">
        <f>E13+$C$13*$C$10</f>
        <v>130</v>
      </c>
      <c r="G13" s="10">
        <f>F13+$C$13*$C$10</f>
        <v>140</v>
      </c>
      <c r="H13" s="10">
        <f>G13+$C$13*$C$10</f>
        <v>150</v>
      </c>
      <c r="I13" s="10">
        <f>H13+$C$13*$C$10</f>
        <v>160</v>
      </c>
      <c r="J13" s="10">
        <f>I13+$C$13*$C$10</f>
        <v>170</v>
      </c>
      <c r="K13" s="10">
        <f>J13+$C$13*$C$10</f>
        <v>180</v>
      </c>
      <c r="L13" s="10">
        <f>K13+$C$13*$C$10</f>
        <v>190</v>
      </c>
      <c r="M13" s="11">
        <f>L13+$C$13*$C$10</f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2022-08-09T03:36:08Z</dcterms:modified>
</cp:coreProperties>
</file>