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8E9745A0-D24D-47BE-B1BC-5F56CC13A057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9" i="1"/>
  <c r="D18" i="1"/>
  <c r="E18" i="1"/>
  <c r="F18" i="1"/>
  <c r="G18" i="1"/>
  <c r="H18" i="1"/>
  <c r="C18" i="1"/>
  <c r="C19" i="1" l="1"/>
</calcChain>
</file>

<file path=xl/sharedStrings.xml><?xml version="1.0" encoding="utf-8"?>
<sst xmlns="http://schemas.openxmlformats.org/spreadsheetml/2006/main" count="16" uniqueCount="13">
  <si>
    <t>Excel Function Video</t>
  </si>
  <si>
    <t>Cost/ Investment</t>
  </si>
  <si>
    <t>Cashflows</t>
  </si>
  <si>
    <t>Year</t>
  </si>
  <si>
    <t>Rate</t>
  </si>
  <si>
    <t xml:space="preserve">=NPV(rate, value1, value2,...) </t>
  </si>
  <si>
    <t>Financial Net Present Value (FNPV) = NPV - Investment</t>
  </si>
  <si>
    <t xml:space="preserve">NPV(rate, value1, value2,...) Present value of uneven cash flows </t>
  </si>
  <si>
    <t>CF</t>
  </si>
  <si>
    <t>PV</t>
  </si>
  <si>
    <t>NPV</t>
  </si>
  <si>
    <t>(Do not include Year 0.)</t>
  </si>
  <si>
    <r>
      <t xml:space="preserve">Financial Net Present Value (I.e., </t>
    </r>
    <r>
      <rPr>
        <b/>
        <u/>
        <sz val="16"/>
        <color theme="1"/>
        <rFont val="Arial"/>
        <family val="2"/>
      </rPr>
      <t>net</t>
    </r>
    <r>
      <rPr>
        <b/>
        <sz val="16"/>
        <color theme="1"/>
        <rFont val="Arial"/>
        <family val="2"/>
      </rPr>
      <t xml:space="preserve"> of investment)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</si>
</sst>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u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/>
    <xf numFmtId="8" fontId="2" fillId="0" borderId="0" xfId="0" applyNumberFormat="1" applyFont="1"/>
    <xf numFmtId="8" fontId="1" fillId="0" borderId="0" xfId="0" applyNumberFormat="1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2" fontId="1" fillId="0" borderId="6" xfId="0" applyNumberFormat="1" applyFont="1" applyBorder="1"/>
    <xf numFmtId="0" fontId="1" fillId="0" borderId="10" xfId="0" applyFont="1" applyBorder="1"/>
    <xf numFmtId="8" fontId="1" fillId="0" borderId="11" xfId="0" applyNumberFormat="1" applyFont="1" applyBorder="1"/>
    <xf numFmtId="0" fontId="3" fillId="0" borderId="0" xfId="0" applyFont="1"/>
    <xf numFmtId="0" fontId="2" fillId="0" borderId="12" xfId="0" applyFont="1" applyBorder="1" applyAlignment="1">
      <alignment horizontal="center"/>
    </xf>
    <xf numFmtId="10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I19"/>
  <sheetViews>
    <sheetView tabSelected="1" workbookViewId="0">
      <selection activeCell="E13" sqref="E13"/>
    </sheetView>
  </sheetViews>
  <sheetFormatPr defaultRowHeight="20.25" x14ac:dyDescent="0.3"/>
  <cols>
    <col min="1" max="2" width="9.140625" style="1"/>
    <col min="3" max="9" width="19.42578125" style="1" customWidth="1"/>
    <col min="10" max="16384" width="9.140625" style="1"/>
  </cols>
  <sheetData>
    <row r="1" spans="1:9" s="2" customFormat="1" x14ac:dyDescent="0.3">
      <c r="A1" s="2" t="s">
        <v>0</v>
      </c>
    </row>
    <row r="2" spans="1:9" s="2" customFormat="1" x14ac:dyDescent="0.3">
      <c r="A2" s="2" t="s">
        <v>7</v>
      </c>
    </row>
    <row r="3" spans="1:9" ht="21" thickBot="1" x14ac:dyDescent="0.35">
      <c r="B3" s="2"/>
    </row>
    <row r="4" spans="1:9" s="3" customFormat="1" ht="41.25" thickBot="1" x14ac:dyDescent="0.35">
      <c r="B4" s="8"/>
      <c r="C4" s="9" t="s">
        <v>1</v>
      </c>
      <c r="D4" s="10" t="s">
        <v>2</v>
      </c>
      <c r="E4" s="10"/>
      <c r="F4" s="10"/>
      <c r="G4" s="10"/>
      <c r="H4" s="11"/>
    </row>
    <row r="5" spans="1:9" x14ac:dyDescent="0.3">
      <c r="B5" s="12" t="s">
        <v>3</v>
      </c>
      <c r="C5" s="7">
        <v>0</v>
      </c>
      <c r="D5" s="7">
        <v>1</v>
      </c>
      <c r="E5" s="7">
        <v>2</v>
      </c>
      <c r="F5" s="7">
        <v>3</v>
      </c>
      <c r="G5" s="7">
        <v>4</v>
      </c>
      <c r="H5" s="13">
        <v>5</v>
      </c>
      <c r="I5" s="25" t="s">
        <v>4</v>
      </c>
    </row>
    <row r="6" spans="1:9" ht="21" thickBot="1" x14ac:dyDescent="0.35">
      <c r="B6" s="14" t="s">
        <v>8</v>
      </c>
      <c r="C6" s="15">
        <v>-1000</v>
      </c>
      <c r="D6" s="15">
        <v>100</v>
      </c>
      <c r="E6" s="15">
        <v>200</v>
      </c>
      <c r="F6" s="15">
        <v>250</v>
      </c>
      <c r="G6" s="15">
        <v>350</v>
      </c>
      <c r="H6" s="16">
        <v>250</v>
      </c>
      <c r="I6" s="26">
        <v>0.1</v>
      </c>
    </row>
    <row r="8" spans="1:9" x14ac:dyDescent="0.3">
      <c r="E8" s="4" t="s">
        <v>5</v>
      </c>
    </row>
    <row r="9" spans="1:9" x14ac:dyDescent="0.3">
      <c r="E9" s="5">
        <f>NPV(I6, D6:H6)</f>
        <v>838.31208747539574</v>
      </c>
      <c r="F9" s="24" t="s">
        <v>11</v>
      </c>
    </row>
    <row r="11" spans="1:9" x14ac:dyDescent="0.3">
      <c r="E11" s="2" t="s">
        <v>12</v>
      </c>
    </row>
    <row r="12" spans="1:9" x14ac:dyDescent="0.3">
      <c r="E12" s="1" t="s">
        <v>6</v>
      </c>
    </row>
    <row r="13" spans="1:9" x14ac:dyDescent="0.3">
      <c r="E13" s="6">
        <f>NPV(I6, D6:H6) + C6</f>
        <v>-161.68791252460426</v>
      </c>
    </row>
    <row r="15" spans="1:9" ht="21" thickBot="1" x14ac:dyDescent="0.35">
      <c r="B15" s="2" t="s">
        <v>12</v>
      </c>
      <c r="C15" s="2"/>
      <c r="D15" s="2"/>
    </row>
    <row r="16" spans="1:9" x14ac:dyDescent="0.3">
      <c r="B16" s="18" t="s">
        <v>3</v>
      </c>
      <c r="C16" s="19">
        <v>0</v>
      </c>
      <c r="D16" s="19">
        <v>1</v>
      </c>
      <c r="E16" s="19">
        <v>2</v>
      </c>
      <c r="F16" s="19">
        <v>3</v>
      </c>
      <c r="G16" s="19">
        <v>4</v>
      </c>
      <c r="H16" s="20">
        <v>5</v>
      </c>
    </row>
    <row r="17" spans="2:8" x14ac:dyDescent="0.3">
      <c r="B17" s="12" t="s">
        <v>8</v>
      </c>
      <c r="C17" s="17">
        <v>-1000</v>
      </c>
      <c r="D17" s="17">
        <v>100</v>
      </c>
      <c r="E17" s="17">
        <v>200</v>
      </c>
      <c r="F17" s="17">
        <v>250</v>
      </c>
      <c r="G17" s="17">
        <v>350</v>
      </c>
      <c r="H17" s="21">
        <v>250</v>
      </c>
    </row>
    <row r="18" spans="2:8" ht="21" thickBot="1" x14ac:dyDescent="0.35">
      <c r="B18" s="14" t="s">
        <v>9</v>
      </c>
      <c r="C18" s="15">
        <f>C17/(1+$I$6)^C16</f>
        <v>-1000</v>
      </c>
      <c r="D18" s="15">
        <f t="shared" ref="D18:H18" si="0">D17/(1+$I$6)^D16</f>
        <v>90.909090909090907</v>
      </c>
      <c r="E18" s="15">
        <f t="shared" si="0"/>
        <v>165.28925619834709</v>
      </c>
      <c r="F18" s="15">
        <f t="shared" si="0"/>
        <v>187.82870022539439</v>
      </c>
      <c r="G18" s="15">
        <f t="shared" si="0"/>
        <v>239.05470937777469</v>
      </c>
      <c r="H18" s="16">
        <f t="shared" si="0"/>
        <v>155.23033076478873</v>
      </c>
    </row>
    <row r="19" spans="2:8" ht="21" thickBot="1" x14ac:dyDescent="0.35">
      <c r="B19" s="22" t="s">
        <v>10</v>
      </c>
      <c r="C19" s="23">
        <f>SUM(C18:H18)</f>
        <v>-161.68791252460426</v>
      </c>
    </row>
  </sheetData>
  <mergeCells count="1"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2022-08-09T03:01:30Z</dcterms:modified>
</cp:coreProperties>
</file>